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O WER" sheetId="1" r:id="rId1"/>
  </sheets>
  <definedNames>
    <definedName name="_xlnm.Print_Area" localSheetId="0">'PO WER'!$A$1:$L$22</definedName>
    <definedName name="Z_2C8BE29C_94B7_43E9_821A_334E3E91ACB6_.wvu.PrintArea" localSheetId="0" hidden="1">'PO WER'!$A$1:$L$22</definedName>
    <definedName name="Z_3E9F53A4_64E9_4874_87F5_D94B73FAE80B_.wvu.PrintArea" localSheetId="0" hidden="1">'PO WER'!$A$1:$L$22</definedName>
    <definedName name="Z_62DB946F_AB54_460A_8F2A_19A544FCBFDD_.wvu.PrintArea" localSheetId="0" hidden="1">'PO WER'!$A$1:$L$51</definedName>
    <definedName name="Z_AF7E1709_5E7F_476A_81ED_D3A2EED7799B_.wvu.PrintArea" localSheetId="0" hidden="1">'PO WER'!$A$1:$L$22</definedName>
  </definedNames>
  <calcPr fullCalcOnLoad="1"/>
</workbook>
</file>

<file path=xl/sharedStrings.xml><?xml version="1.0" encoding="utf-8"?>
<sst xmlns="http://schemas.openxmlformats.org/spreadsheetml/2006/main" count="93" uniqueCount="49">
  <si>
    <t>…………………</t>
  </si>
  <si>
    <t>data</t>
  </si>
  <si>
    <t xml:space="preserve">w tym: kwota cząstkowa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</si>
  <si>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</si>
  <si>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</si>
  <si>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</si>
  <si>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</si>
  <si>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</si>
  <si>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</si>
  <si>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</si>
  <si>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</si>
  <si>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</si>
  <si>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</si>
  <si>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Suma:</t>
  </si>
  <si>
    <t xml:space="preserve">Sporządził: </t>
  </si>
  <si>
    <t xml:space="preserve">PRZYKŁAD </t>
  </si>
  <si>
    <t>11.</t>
  </si>
  <si>
    <t>UE</t>
  </si>
  <si>
    <t>BP</t>
  </si>
  <si>
    <t>bieżące</t>
  </si>
  <si>
    <t>Załącznik 1  - INFORMACJA O ZWROTACH ŚRODKÓW DOKONANYCH NA RACHUNEK INSTYTUCJI POŚREDNICZĄCEJ</t>
  </si>
  <si>
    <t>Nazwa Wnioskodawcy</t>
  </si>
  <si>
    <t>Numer umowy 
o dofinansowanie projektu</t>
  </si>
  <si>
    <t>Łączna kwota 
z przelewu</t>
  </si>
  <si>
    <t>Tytuł zwrotu</t>
  </si>
  <si>
    <t>Uwagi</t>
  </si>
  <si>
    <t>Należność główna / odsetki/ dochód</t>
  </si>
  <si>
    <t>Data transzy, 
z jakiej zostały przekazane środki, których dotyczy zwrot</t>
  </si>
  <si>
    <t>Numer transzy dofinansowania</t>
  </si>
  <si>
    <t>Rodzaj wydatku: bieżące / majątkowe</t>
  </si>
  <si>
    <t>12.</t>
  </si>
  <si>
    <t>(imię i nazwisko osoby do kontaktu, nr tel, adres e-mail)</t>
  </si>
  <si>
    <t>…………………………………………………………………………………………………….</t>
  </si>
  <si>
    <t>Żródło finansowania (UE-Unia Europejska; 
BP-środki krajowe)</t>
  </si>
  <si>
    <t>Uwaga: W przypadku zwrotu odsetek / dochodu nie wypełniać kolumy 8-11</t>
  </si>
  <si>
    <t>Należność 
główna</t>
  </si>
  <si>
    <t>III</t>
  </si>
  <si>
    <t>Przedsiębiorstwo ABC</t>
  </si>
  <si>
    <t>Zwrot nieprawidłowości na podstawie zaleceń pokontrolnych</t>
  </si>
  <si>
    <t>IV</t>
  </si>
  <si>
    <t>Dochód</t>
  </si>
  <si>
    <t>POWR.01.02.01-24-999/16</t>
  </si>
  <si>
    <t>Data zwrotu na rachunek IP</t>
  </si>
  <si>
    <t xml:space="preserve">* Odsetki należy policzyć od daty przekazania ostatniej transzy przed poniesieniem wydatku niekwalifikowalnego do daty obciążenia rachunku bankowego Wnioskodawcy kwotą zwrotu </t>
  </si>
  <si>
    <t>Zwrot odsetek bankowych narosłych na rachunku projektowym</t>
  </si>
  <si>
    <t>Zwrot dochodu powstałego w związku 
z realizacją projektu</t>
  </si>
  <si>
    <t>Odsetki*</t>
  </si>
  <si>
    <t>Zwrot niewykorzystanego dofinansowania 
w związku 
z zakończeniem realizacji projektu</t>
  </si>
  <si>
    <t xml:space="preserve">Wnioskodawca nie będący jednostką sektora finansów publicznych 20 grudnia 2016 r. dokonał zwrotu środków z następujących tytułów:
• Nieprawidłowość na podstawie zaleceń pokontrolnych wydanych przez IP w kwocie 5 000,00 zł. Wydatek uznany za nieprawidłowość został wypłacony z konta projektowego 20 września 2016 r. W dniu 15 września 2016 r. na konto projektu wpłynęła III transza dofinansowania (zarówno ze środków europejskich jak i krajowych). Nieprawidłowy wydatek został poniesiony w całości z III transzy dofinansowania. Łączna kwota zwrotu z tytułu nieprawidłowości wynosi  5 106,00 zł w tym należność główna 5 000,00 zł odsetki umowne 106,00 zł.
• Odsetki bankowe narosłe na rachunku projektowym w kwocie 50,00 zł
• Dochód powstały w związku z realizacją projektu w wysokości 100 zł
• Niewykorzystane dofinansowanie w związku z zakończeniem realizacji projektu. Zwrotu dokonano po terminie. Ostatnia IV transza - zarówno ze środków europejskich jak i krajowych - została przekazana 04 października 2016 r. Łączna kwota z tytułu zwrotu niewykorzystanego dofinansowania wynosi 13 019,00 zł w tym: należność główna - 12 800,00 zł, odsetki - 219,00 zł.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</si>
</sst>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/>
    </xf>
    <xf numFmtId="1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5" fontId="3" fillId="0" borderId="11" xfId="0" applyNumberFormat="1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15" fontId="3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="85" zoomScaleSheetLayoutView="85" workbookViewId="0" topLeftCell="A1">
      <selection activeCell="F36" sqref="F36"/>
    </sheetView>
  </sheetViews>
  <sheetFormatPr defaultColWidth="9.140625" defaultRowHeight="15"/>
  <cols>
    <col min="1" max="1" width="12.00390625" style="24" customWidth="1"/>
    <col min="2" max="2" width="20.421875" style="24" customWidth="1"/>
    <col min="3" max="3" width="24.28125" style="24" customWidth="1"/>
    <col min="4" max="4" width="22.421875" style="1" customWidth="1"/>
    <col min="5" max="5" width="12.7109375" style="1" customWidth="1"/>
    <col min="6" max="6" width="14.7109375" style="1" customWidth="1"/>
    <col min="7" max="7" width="13.00390625" style="1" customWidth="1"/>
    <col min="8" max="8" width="12.8515625" style="1" customWidth="1"/>
    <col min="9" max="9" width="15.421875" style="1" customWidth="1"/>
    <col min="10" max="10" width="14.421875" style="1" customWidth="1"/>
    <col min="11" max="11" width="15.28125" style="1" customWidth="1"/>
    <col min="12" max="12" width="27.8515625" style="1" customWidth="1"/>
    <col min="13" max="14" width="13.28125" style="1" customWidth="1"/>
    <col min="15" max="16384" width="9.140625" style="1" customWidth="1"/>
  </cols>
  <sheetData>
    <row r="2" spans="1:12" ht="22.5" customHeight="1">
      <c r="A2" s="42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2" s="4" customFormat="1" ht="125.25" customHeight="1">
      <c r="A4" s="2" t="s">
        <v>42</v>
      </c>
      <c r="B4" s="2" t="s">
        <v>21</v>
      </c>
      <c r="C4" s="16" t="s">
        <v>22</v>
      </c>
      <c r="D4" s="2" t="s">
        <v>24</v>
      </c>
      <c r="E4" s="2" t="s">
        <v>23</v>
      </c>
      <c r="F4" s="2" t="s">
        <v>2</v>
      </c>
      <c r="G4" s="3" t="s">
        <v>26</v>
      </c>
      <c r="H4" s="2" t="s">
        <v>33</v>
      </c>
      <c r="I4" s="2" t="s">
        <v>27</v>
      </c>
      <c r="J4" s="2" t="s">
        <v>28</v>
      </c>
      <c r="K4" s="2" t="s">
        <v>29</v>
      </c>
      <c r="L4" s="2" t="s">
        <v>25</v>
      </c>
    </row>
    <row r="5" spans="1:12" ht="16.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17" t="s">
        <v>12</v>
      </c>
      <c r="K5" s="17" t="s">
        <v>16</v>
      </c>
      <c r="L5" s="17" t="s">
        <v>30</v>
      </c>
    </row>
    <row r="6" spans="1:12" ht="15">
      <c r="A6" s="5"/>
      <c r="B6" s="5"/>
      <c r="C6" s="5"/>
      <c r="D6" s="6"/>
      <c r="E6" s="14"/>
      <c r="F6" s="14"/>
      <c r="G6" s="6"/>
      <c r="H6" s="6"/>
      <c r="I6" s="6"/>
      <c r="J6" s="6"/>
      <c r="K6" s="6"/>
      <c r="L6" s="6"/>
    </row>
    <row r="7" spans="1:12" ht="15">
      <c r="A7" s="5"/>
      <c r="B7" s="5"/>
      <c r="C7" s="5"/>
      <c r="D7" s="6"/>
      <c r="E7" s="14"/>
      <c r="F7" s="14"/>
      <c r="G7" s="6"/>
      <c r="H7" s="6"/>
      <c r="I7" s="6"/>
      <c r="J7" s="6"/>
      <c r="K7" s="6"/>
      <c r="L7" s="6"/>
    </row>
    <row r="8" spans="1:12" ht="15">
      <c r="A8" s="5"/>
      <c r="B8" s="5"/>
      <c r="C8" s="5"/>
      <c r="D8" s="6"/>
      <c r="E8" s="14"/>
      <c r="F8" s="14"/>
      <c r="G8" s="6"/>
      <c r="H8" s="6"/>
      <c r="I8" s="6"/>
      <c r="J8" s="6"/>
      <c r="K8" s="6"/>
      <c r="L8" s="6"/>
    </row>
    <row r="9" spans="1:12" ht="15">
      <c r="A9" s="5"/>
      <c r="B9" s="5"/>
      <c r="C9" s="5"/>
      <c r="D9" s="6"/>
      <c r="E9" s="14"/>
      <c r="F9" s="14"/>
      <c r="G9" s="6"/>
      <c r="H9" s="6"/>
      <c r="I9" s="6"/>
      <c r="J9" s="6"/>
      <c r="K9" s="6"/>
      <c r="L9" s="6"/>
    </row>
    <row r="10" spans="1:12" ht="15">
      <c r="A10" s="5"/>
      <c r="B10" s="5"/>
      <c r="C10" s="5"/>
      <c r="D10" s="6"/>
      <c r="E10" s="14"/>
      <c r="F10" s="14"/>
      <c r="G10" s="6"/>
      <c r="H10" s="6"/>
      <c r="I10" s="6"/>
      <c r="J10" s="6"/>
      <c r="K10" s="6"/>
      <c r="L10" s="6"/>
    </row>
    <row r="11" spans="1:12" ht="15">
      <c r="A11" s="5"/>
      <c r="B11" s="5"/>
      <c r="C11" s="5"/>
      <c r="D11" s="6"/>
      <c r="E11" s="14"/>
      <c r="F11" s="14"/>
      <c r="G11" s="6"/>
      <c r="H11" s="6"/>
      <c r="I11" s="6"/>
      <c r="J11" s="6"/>
      <c r="K11" s="6"/>
      <c r="L11" s="6"/>
    </row>
    <row r="12" spans="1:12" ht="15">
      <c r="A12" s="5"/>
      <c r="B12" s="5"/>
      <c r="C12" s="5"/>
      <c r="D12" s="6"/>
      <c r="E12" s="14"/>
      <c r="F12" s="14"/>
      <c r="G12" s="6"/>
      <c r="H12" s="6"/>
      <c r="I12" s="6"/>
      <c r="J12" s="6"/>
      <c r="K12" s="6"/>
      <c r="L12" s="6"/>
    </row>
    <row r="13" spans="5:6" ht="15">
      <c r="E13" s="13" t="s">
        <v>13</v>
      </c>
      <c r="F13" s="15">
        <f>SUM(F6:F12)</f>
        <v>0</v>
      </c>
    </row>
    <row r="15" ht="15">
      <c r="A15" s="26" t="s">
        <v>34</v>
      </c>
    </row>
    <row r="18" spans="1:2" ht="15">
      <c r="A18" s="7" t="s">
        <v>14</v>
      </c>
      <c r="B18" s="25" t="s">
        <v>32</v>
      </c>
    </row>
    <row r="19" spans="1:2" ht="15">
      <c r="A19" s="27"/>
      <c r="B19" s="26" t="s">
        <v>31</v>
      </c>
    </row>
    <row r="20" ht="42.75" customHeight="1">
      <c r="A20" s="24" t="s">
        <v>0</v>
      </c>
    </row>
    <row r="21" ht="15">
      <c r="A21" s="24" t="s">
        <v>1</v>
      </c>
    </row>
    <row r="22" ht="35.25" customHeight="1"/>
    <row r="23" spans="1:12" ht="15.75" customHeight="1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43.25" customHeight="1">
      <c r="A24" s="44" t="s">
        <v>48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6" spans="1:12" ht="22.5" customHeight="1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8" spans="1:12" s="4" customFormat="1" ht="126.75" customHeight="1">
      <c r="A28" s="2" t="s">
        <v>42</v>
      </c>
      <c r="B28" s="2" t="s">
        <v>21</v>
      </c>
      <c r="C28" s="16" t="s">
        <v>22</v>
      </c>
      <c r="D28" s="2" t="s">
        <v>24</v>
      </c>
      <c r="E28" s="2" t="s">
        <v>23</v>
      </c>
      <c r="F28" s="2" t="s">
        <v>2</v>
      </c>
      <c r="G28" s="3" t="s">
        <v>26</v>
      </c>
      <c r="H28" s="2" t="s">
        <v>33</v>
      </c>
      <c r="I28" s="2" t="s">
        <v>27</v>
      </c>
      <c r="J28" s="2" t="s">
        <v>28</v>
      </c>
      <c r="K28" s="2" t="s">
        <v>29</v>
      </c>
      <c r="L28" s="2" t="s">
        <v>25</v>
      </c>
    </row>
    <row r="29" spans="1:12" ht="15">
      <c r="A29" s="5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17" t="s">
        <v>12</v>
      </c>
      <c r="K29" s="17" t="s">
        <v>16</v>
      </c>
      <c r="L29" s="17" t="s">
        <v>30</v>
      </c>
    </row>
    <row r="30" spans="1:12" ht="39.75" customHeight="1">
      <c r="A30" s="36">
        <v>42724</v>
      </c>
      <c r="B30" s="30" t="s">
        <v>37</v>
      </c>
      <c r="C30" s="39" t="s">
        <v>41</v>
      </c>
      <c r="D30" s="45" t="s">
        <v>38</v>
      </c>
      <c r="E30" s="33">
        <f>F40</f>
        <v>18275</v>
      </c>
      <c r="F30" s="12">
        <f>0.8428/0.95*5000</f>
        <v>4435.789473684211</v>
      </c>
      <c r="G30" s="19" t="s">
        <v>35</v>
      </c>
      <c r="H30" s="18" t="s">
        <v>17</v>
      </c>
      <c r="I30" s="20">
        <v>42628</v>
      </c>
      <c r="J30" s="18" t="s">
        <v>36</v>
      </c>
      <c r="K30" s="8" t="s">
        <v>19</v>
      </c>
      <c r="L30" s="8"/>
    </row>
    <row r="31" spans="1:12" ht="39.75" customHeight="1">
      <c r="A31" s="37"/>
      <c r="B31" s="31"/>
      <c r="C31" s="40"/>
      <c r="D31" s="46"/>
      <c r="E31" s="34"/>
      <c r="F31" s="12">
        <f>5000-F30</f>
        <v>564.2105263157891</v>
      </c>
      <c r="G31" s="19" t="s">
        <v>35</v>
      </c>
      <c r="H31" s="18" t="s">
        <v>18</v>
      </c>
      <c r="I31" s="20">
        <v>42628</v>
      </c>
      <c r="J31" s="29" t="s">
        <v>36</v>
      </c>
      <c r="K31" s="8" t="s">
        <v>19</v>
      </c>
      <c r="L31" s="8"/>
    </row>
    <row r="32" spans="1:12" ht="51.75" customHeight="1">
      <c r="A32" s="37"/>
      <c r="B32" s="31"/>
      <c r="C32" s="40"/>
      <c r="D32" s="47"/>
      <c r="E32" s="34"/>
      <c r="F32" s="23">
        <v>106</v>
      </c>
      <c r="G32" s="18" t="s">
        <v>46</v>
      </c>
      <c r="H32" s="8"/>
      <c r="I32" s="8"/>
      <c r="J32" s="8"/>
      <c r="K32" s="9"/>
      <c r="L32" s="19"/>
    </row>
    <row r="33" spans="1:12" ht="80.25" customHeight="1">
      <c r="A33" s="37"/>
      <c r="B33" s="31"/>
      <c r="C33" s="40"/>
      <c r="D33" s="22" t="s">
        <v>44</v>
      </c>
      <c r="E33" s="34"/>
      <c r="F33" s="12">
        <v>50</v>
      </c>
      <c r="G33" s="18" t="s">
        <v>40</v>
      </c>
      <c r="H33" s="8"/>
      <c r="I33" s="8"/>
      <c r="J33" s="8"/>
      <c r="K33" s="8"/>
      <c r="L33" s="8"/>
    </row>
    <row r="34" spans="1:12" ht="60.75" customHeight="1">
      <c r="A34" s="37"/>
      <c r="B34" s="31"/>
      <c r="C34" s="40"/>
      <c r="D34" s="22" t="s">
        <v>45</v>
      </c>
      <c r="E34" s="34"/>
      <c r="F34" s="12">
        <v>100</v>
      </c>
      <c r="G34" s="18" t="s">
        <v>40</v>
      </c>
      <c r="H34" s="8"/>
      <c r="I34" s="8"/>
      <c r="J34" s="8"/>
      <c r="K34" s="8"/>
      <c r="L34" s="8"/>
    </row>
    <row r="35" spans="1:12" s="11" customFormat="1" ht="39.75" customHeight="1">
      <c r="A35" s="37"/>
      <c r="B35" s="31"/>
      <c r="C35" s="40"/>
      <c r="D35" s="30" t="s">
        <v>47</v>
      </c>
      <c r="E35" s="34"/>
      <c r="F35" s="28">
        <f>0.8428/0.95*12800</f>
        <v>11355.621052631579</v>
      </c>
      <c r="G35" s="19" t="s">
        <v>35</v>
      </c>
      <c r="H35" s="18" t="s">
        <v>17</v>
      </c>
      <c r="I35" s="20">
        <v>42647</v>
      </c>
      <c r="J35" s="18" t="s">
        <v>39</v>
      </c>
      <c r="K35" s="8" t="s">
        <v>19</v>
      </c>
      <c r="L35" s="8"/>
    </row>
    <row r="36" spans="1:12" ht="39.75" customHeight="1">
      <c r="A36" s="37"/>
      <c r="B36" s="31"/>
      <c r="C36" s="40"/>
      <c r="D36" s="31"/>
      <c r="E36" s="34"/>
      <c r="F36" s="28">
        <f>12800-F35</f>
        <v>1444.378947368421</v>
      </c>
      <c r="G36" s="19" t="s">
        <v>35</v>
      </c>
      <c r="H36" s="18" t="s">
        <v>18</v>
      </c>
      <c r="I36" s="20">
        <v>42647</v>
      </c>
      <c r="J36" s="18" t="s">
        <v>39</v>
      </c>
      <c r="K36" s="8" t="s">
        <v>19</v>
      </c>
      <c r="L36" s="8"/>
    </row>
    <row r="37" spans="1:12" ht="48" customHeight="1">
      <c r="A37" s="38"/>
      <c r="B37" s="32"/>
      <c r="C37" s="41"/>
      <c r="D37" s="32"/>
      <c r="E37" s="35"/>
      <c r="F37" s="23">
        <v>219</v>
      </c>
      <c r="G37" s="18" t="s">
        <v>46</v>
      </c>
      <c r="H37" s="8"/>
      <c r="I37" s="8"/>
      <c r="J37" s="8"/>
      <c r="K37" s="19"/>
      <c r="L37" s="19"/>
    </row>
    <row r="38" spans="1:12" ht="15" hidden="1">
      <c r="A38" s="8"/>
      <c r="B38" s="8"/>
      <c r="C38" s="9"/>
      <c r="D38" s="10"/>
      <c r="E38" s="12"/>
      <c r="F38" s="12"/>
      <c r="G38" s="8"/>
      <c r="H38" s="8"/>
      <c r="I38" s="8"/>
      <c r="J38" s="8"/>
      <c r="K38" s="8"/>
      <c r="L38" s="8"/>
    </row>
    <row r="39" spans="1:12" ht="15" hidden="1">
      <c r="A39" s="8"/>
      <c r="B39" s="8"/>
      <c r="C39" s="8"/>
      <c r="D39" s="10"/>
      <c r="E39" s="12"/>
      <c r="F39" s="12"/>
      <c r="G39" s="8"/>
      <c r="H39" s="8"/>
      <c r="I39" s="8"/>
      <c r="J39" s="8"/>
      <c r="K39" s="8"/>
      <c r="L39" s="8"/>
    </row>
    <row r="40" spans="5:6" ht="26.25" customHeight="1">
      <c r="E40" s="13" t="s">
        <v>13</v>
      </c>
      <c r="F40" s="21">
        <f>SUM(F30:F39)</f>
        <v>18275</v>
      </c>
    </row>
    <row r="42" s="27" customFormat="1" ht="15">
      <c r="A42" s="26" t="s">
        <v>34</v>
      </c>
    </row>
    <row r="43" s="27" customFormat="1" ht="15"/>
    <row r="44" s="27" customFormat="1" ht="15">
      <c r="A44" s="26" t="s">
        <v>43</v>
      </c>
    </row>
    <row r="45" ht="15">
      <c r="A45" s="25"/>
    </row>
    <row r="46" ht="15">
      <c r="A46" s="25"/>
    </row>
    <row r="48" spans="1:2" ht="15">
      <c r="A48" s="24" t="s">
        <v>14</v>
      </c>
      <c r="B48" s="25" t="s">
        <v>32</v>
      </c>
    </row>
    <row r="49" ht="15">
      <c r="B49" s="26" t="s">
        <v>31</v>
      </c>
    </row>
    <row r="50" ht="43.5" customHeight="1">
      <c r="A50" s="24" t="s">
        <v>0</v>
      </c>
    </row>
    <row r="51" ht="15">
      <c r="A51" s="24" t="s">
        <v>1</v>
      </c>
    </row>
  </sheetData>
  <sheetProtection/>
  <mergeCells count="10">
    <mergeCell ref="D35:D37"/>
    <mergeCell ref="E30:E37"/>
    <mergeCell ref="A30:A37"/>
    <mergeCell ref="B30:B37"/>
    <mergeCell ref="C30:C37"/>
    <mergeCell ref="A2:L2"/>
    <mergeCell ref="A26:L26"/>
    <mergeCell ref="A24:L24"/>
    <mergeCell ref="D30:D32"/>
    <mergeCell ref="A23:L23"/>
  </mergeCells>
  <printOptions horizontalCentered="1"/>
  <pageMargins left="0.31496062992125984" right="0.31496062992125984" top="0.31496062992125984" bottom="0.31496062992125984" header="0" footer="0"/>
  <pageSetup fitToHeight="2" fitToWidth="2" horizontalDpi="600" verticalDpi="600" orientation="landscape" paperSize="9" scale="58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Ciołczyk</dc:creator>
  <cp:keywords/>
  <dc:description/>
  <cp:lastModifiedBy>akuc</cp:lastModifiedBy>
  <cp:lastPrinted>2016-12-28T10:48:13Z</cp:lastPrinted>
  <dcterms:created xsi:type="dcterms:W3CDTF">2006-09-22T13:37:51Z</dcterms:created>
  <dcterms:modified xsi:type="dcterms:W3CDTF">2016-12-28T11:27:24Z</dcterms:modified>
  <cp:category/>
  <cp:version/>
  <cp:contentType/>
  <cp:contentStatus/>
</cp:coreProperties>
</file>